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lepko.L.G\Documents\11. НА САЙТ\"/>
    </mc:Choice>
  </mc:AlternateContent>
  <xr:revisionPtr revIDLastSave="0" documentId="8_{7943821B-BDB9-4D2A-BDDE-532D1B04358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ТРАФАРЕТ!$K$23</definedName>
    <definedName name="_Beg0205">ТРАФАРЕТ!$N$23</definedName>
    <definedName name="_Beg0206">ТРАФАРЕТ!$Q$23</definedName>
    <definedName name="_Beg0207">ТРАФАРЕТ!$T$23</definedName>
    <definedName name="_Beg0208">ТРАФАРЕТ!$W$23</definedName>
    <definedName name="_Beg0209">ТРАФАРЕТ!$Z$23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ТРАФАРЕТ!$K$43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ТРАФАРЕТ!$B$23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ТРАФАРЕТ!$Z$47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91029" fullPrecision="0"/>
</workbook>
</file>

<file path=xl/calcChain.xml><?xml version="1.0" encoding="utf-8"?>
<calcChain xmlns="http://schemas.openxmlformats.org/spreadsheetml/2006/main">
  <c r="AD42" i="1" l="1"/>
  <c r="Z42" i="1"/>
  <c r="AD41" i="1"/>
  <c r="Z41" i="1"/>
  <c r="AD40" i="1"/>
  <c r="Z40" i="1"/>
  <c r="AD39" i="1"/>
  <c r="Z39" i="1"/>
  <c r="AD38" i="1"/>
  <c r="Z38" i="1"/>
  <c r="AD37" i="1"/>
  <c r="Z37" i="1"/>
  <c r="AD36" i="1"/>
  <c r="Z36" i="1"/>
  <c r="AD35" i="1"/>
  <c r="Z35" i="1"/>
  <c r="AD34" i="1"/>
  <c r="Z34" i="1"/>
  <c r="AD33" i="1"/>
  <c r="Z33" i="1"/>
  <c r="AD32" i="1"/>
  <c r="Z32" i="1"/>
  <c r="AD31" i="1"/>
  <c r="Z31" i="1"/>
  <c r="AD30" i="1"/>
  <c r="Z30" i="1"/>
  <c r="AD29" i="1"/>
  <c r="Z29" i="1"/>
  <c r="AD28" i="1"/>
  <c r="Z28" i="1"/>
  <c r="AD27" i="1"/>
  <c r="Z27" i="1"/>
  <c r="AD26" i="1"/>
  <c r="Z26" i="1"/>
  <c r="AD25" i="1"/>
  <c r="Z25" i="1"/>
  <c r="AD24" i="1"/>
  <c r="Z24" i="1"/>
</calcChain>
</file>

<file path=xl/sharedStrings.xml><?xml version="1.0" encoding="utf-8"?>
<sst xmlns="http://schemas.openxmlformats.org/spreadsheetml/2006/main" count="135" uniqueCount="86">
  <si>
    <t xml:space="preserve">                         ОТЧЕТ  ОБ  ИСПОЛНЕНИИ БЮДЖЕТА</t>
  </si>
  <si>
    <t>на</t>
  </si>
  <si>
    <t>Наименование бюджета</t>
  </si>
  <si>
    <t xml:space="preserve">Единица измерения:  руб 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</si>
  <si>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</si>
  <si>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</si>
  <si>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</si>
  <si>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</si>
  <si>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</si>
  <si>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</si>
  <si>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</si>
  <si>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</si>
  <si>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</si>
  <si>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</si>
  <si>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</si>
  <si>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</si>
  <si>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</si>
  <si>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</si>
  <si>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</si>
  <si>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</si>
  <si>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</si>
  <si>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</si>
  <si>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</si>
  <si>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2. Расходы бюджета</t>
  </si>
  <si>
    <t>450</t>
  </si>
  <si>
    <t>(подпись)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</si>
  <si>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</si>
  <si>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</si>
  <si>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</si>
  <si>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</si>
  <si>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Главный бухгалтер</t>
  </si>
  <si>
    <t xml:space="preserve"> Руководитель</t>
  </si>
  <si>
    <t>Руководитель финансово-экономической службы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</si>
  <si>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</si>
  <si>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</si>
  <si>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</si>
  <si>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</si>
  <si>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</si>
  <si>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через финансовые органы</t>
  </si>
  <si>
    <t xml:space="preserve">Код расхода по бюджетной классификации
</t>
  </si>
  <si>
    <t>Периодичность:     месячная, квартальная, годовая</t>
  </si>
  <si>
    <t>Федеральный бюджет</t>
  </si>
  <si>
    <t>Прокуратура Пермского края</t>
  </si>
  <si>
    <t>3</t>
  </si>
  <si>
    <t>5902293266</t>
  </si>
  <si>
    <t>01.01.2021</t>
  </si>
  <si>
    <t>01 января 2021 г.</t>
  </si>
  <si>
    <t>ОВ Яговкина</t>
  </si>
  <si>
    <t>8(342)212-81-47</t>
  </si>
  <si>
    <t>Фонд оплаты труда государственных (муниципальных) органов</t>
  </si>
  <si>
    <t>41503019190090012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</si>
  <si>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</si>
  <si>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</si>
  <si>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</si>
  <si>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</si>
  <si>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41503019190090019</t>
  </si>
  <si>
    <t>122</t>
  </si>
  <si>
    <t>Закупка товаров, работ, услуг в сфере информационно-коммуникационных технологий</t>
  </si>
  <si>
    <t>242</t>
  </si>
  <si>
    <t>Закупка товаров, работ  и услуг в целях капитального ремонта государственного имущества</t>
  </si>
  <si>
    <t>243</t>
  </si>
  <si>
    <t>Прочая закупка товаров, работ и услуг для государственных нужд</t>
  </si>
  <si>
    <t>244</t>
  </si>
  <si>
    <t>Пособия, компенсации и иные социальные выплаты гражданам, кроме публичных нормативных обязательств</t>
  </si>
  <si>
    <t>321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</si>
  <si>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</si>
  <si>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</si>
  <si>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</si>
  <si>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</si>
  <si>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</si>
  <si>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</si>
  <si>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</si>
  <si>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</si>
  <si>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41503019190092501</t>
  </si>
  <si>
    <t>41503019190093987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</si>
  <si>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</si>
  <si>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41505010511335900</t>
  </si>
  <si>
    <t>412</t>
  </si>
  <si>
    <t>41507059190092040</t>
  </si>
  <si>
    <t>41510030311593981</t>
  </si>
  <si>
    <t>Субсидии гражданам на приобретение жилья</t>
  </si>
  <si>
    <t>41510039190093594</t>
  </si>
  <si>
    <t>322</t>
  </si>
  <si>
    <t>41510049190093969</t>
  </si>
  <si>
    <t>А.М. Назаров</t>
  </si>
  <si>
    <t>Л.Г. Слепко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</si>
</sst>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8" borderId="1" applyNumberFormat="0" applyAlignment="0" applyProtection="0"/>
    <xf numFmtId="0" fontId="9" fillId="8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4" fillId="0" borderId="0"/>
    <xf numFmtId="0" fontId="6" fillId="0" borderId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6" borderId="8" applyNumberFormat="0" applyFont="0" applyAlignment="0" applyProtection="0"/>
    <xf numFmtId="0" fontId="6" fillId="6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</cellStyleXfs>
  <cellXfs count="164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49" fontId="0" fillId="29" borderId="0" xfId="0" applyNumberFormat="1" applyFill="1" applyAlignment="1" applyProtection="1">
      <alignment horizontal="center" wrapText="1"/>
    </xf>
    <xf numFmtId="0" fontId="2" fillId="0" borderId="31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49" fontId="2" fillId="0" borderId="27" xfId="0" applyNumberFormat="1" applyFont="1" applyFill="1" applyBorder="1" applyAlignment="1" applyProtection="1">
      <alignment horizontal="center" wrapText="1"/>
      <protection locked="0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41" xfId="0" applyNumberFormat="1" applyFont="1" applyFill="1" applyBorder="1" applyAlignment="1" applyProtection="1">
      <alignment horizontal="center" wrapText="1"/>
      <protection locked="0"/>
    </xf>
    <xf numFmtId="49" fontId="2" fillId="0" borderId="37" xfId="0" applyNumberFormat="1" applyFont="1" applyBorder="1" applyAlignment="1" applyProtection="1">
      <alignment horizontal="center" wrapText="1"/>
      <protection locked="0"/>
    </xf>
    <xf numFmtId="49" fontId="2" fillId="24" borderId="27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" fontId="2" fillId="24" borderId="11" xfId="0" applyNumberFormat="1" applyFont="1" applyFill="1" applyBorder="1" applyAlignment="1" applyProtection="1">
      <alignment horizontal="center"/>
    </xf>
    <xf numFmtId="4" fontId="2" fillId="0" borderId="27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7" xfId="0" applyNumberFormat="1" applyFont="1" applyFill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164" fontId="2" fillId="24" borderId="26" xfId="0" applyNumberFormat="1" applyFont="1" applyFill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center"/>
    </xf>
    <xf numFmtId="164" fontId="2" fillId="27" borderId="30" xfId="0" applyNumberFormat="1" applyFont="1" applyFill="1" applyBorder="1" applyAlignment="1" applyProtection="1">
      <alignment horizontal="right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31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24" borderId="38" xfId="0" applyFont="1" applyFill="1" applyBorder="1" applyAlignment="1" applyProtection="1">
      <alignment horizontal="center"/>
    </xf>
    <xf numFmtId="0" fontId="2" fillId="24" borderId="40" xfId="0" applyFont="1" applyFill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36" xfId="0" applyBorder="1" applyAlignment="1" applyProtection="1"/>
    <xf numFmtId="49" fontId="2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0" fontId="0" fillId="0" borderId="31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35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36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/>
    </xf>
    <xf numFmtId="49" fontId="2" fillId="24" borderId="35" xfId="0" applyNumberFormat="1" applyFont="1" applyFill="1" applyBorder="1" applyAlignment="1" applyProtection="1">
      <alignment horizontal="center" wrapText="1"/>
    </xf>
    <xf numFmtId="0" fontId="2" fillId="0" borderId="31" xfId="0" applyFont="1" applyBorder="1" applyAlignment="1" applyProtection="1">
      <alignment horizontal="center" vertical="center"/>
    </xf>
    <xf numFmtId="164" fontId="2" fillId="28" borderId="11" xfId="0" applyNumberFormat="1" applyFont="1" applyFill="1" applyBorder="1" applyAlignment="1" applyProtection="1">
      <alignment horizontal="right"/>
    </xf>
    <xf numFmtId="0" fontId="2" fillId="24" borderId="24" xfId="0" applyFont="1" applyFill="1" applyBorder="1" applyAlignment="1" applyProtection="1">
      <alignment horizontal="center"/>
    </xf>
    <xf numFmtId="0" fontId="2" fillId="24" borderId="36" xfId="0" applyFont="1" applyFill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</cellXfs>
  <cellStyles count="85">
    <cellStyle name="20% — акцент1" xfId="1" xr:uid="{00000000-0005-0000-0000-000000000000}"/>
    <cellStyle name="20% - Акцент1 2" xfId="2" xr:uid="{00000000-0005-0000-0000-000001000000}"/>
    <cellStyle name="20% — акцент2" xfId="3" xr:uid="{00000000-0005-0000-0000-000002000000}"/>
    <cellStyle name="20% - Акцент2 2" xfId="4" xr:uid="{00000000-0005-0000-0000-000003000000}"/>
    <cellStyle name="20% — акцент3" xfId="5" xr:uid="{00000000-0005-0000-0000-000004000000}"/>
    <cellStyle name="20% - Акцент3 2" xfId="6" xr:uid="{00000000-0005-0000-0000-000005000000}"/>
    <cellStyle name="20% — акцент4" xfId="7" xr:uid="{00000000-0005-0000-0000-000006000000}"/>
    <cellStyle name="20% - Акцент4 2" xfId="8" xr:uid="{00000000-0005-0000-0000-000007000000}"/>
    <cellStyle name="20% — акцент5" xfId="9" xr:uid="{00000000-0005-0000-0000-000008000000}"/>
    <cellStyle name="20% - Акцент5 2" xfId="10" xr:uid="{00000000-0005-0000-0000-000009000000}"/>
    <cellStyle name="20% — акцент6" xfId="11" xr:uid="{00000000-0005-0000-0000-00000A000000}"/>
    <cellStyle name="20% - Акцент6 2" xfId="12" xr:uid="{00000000-0005-0000-0000-00000B000000}"/>
    <cellStyle name="40% — акцент1" xfId="13" xr:uid="{00000000-0005-0000-0000-00000C000000}"/>
    <cellStyle name="40% - Акцент1 2" xfId="14" xr:uid="{00000000-0005-0000-0000-00000D000000}"/>
    <cellStyle name="40% — акцент2" xfId="15" xr:uid="{00000000-0005-0000-0000-00000E000000}"/>
    <cellStyle name="40% - Акцент2 2" xfId="16" xr:uid="{00000000-0005-0000-0000-00000F000000}"/>
    <cellStyle name="40% — акцент3" xfId="17" xr:uid="{00000000-0005-0000-0000-000010000000}"/>
    <cellStyle name="40% - Акцент3 2" xfId="18" xr:uid="{00000000-0005-0000-0000-000011000000}"/>
    <cellStyle name="40% — акцент4" xfId="19" xr:uid="{00000000-0005-0000-0000-000012000000}"/>
    <cellStyle name="40% - Акцент4 2" xfId="20" xr:uid="{00000000-0005-0000-0000-000013000000}"/>
    <cellStyle name="40% — акцент5" xfId="21" xr:uid="{00000000-0005-0000-0000-000014000000}"/>
    <cellStyle name="40% - Акцент5 2" xfId="22" xr:uid="{00000000-0005-0000-0000-000015000000}"/>
    <cellStyle name="40% — акцент6" xfId="23" xr:uid="{00000000-0005-0000-0000-000016000000}"/>
    <cellStyle name="40% - Акцент6 2" xfId="24" xr:uid="{00000000-0005-0000-0000-000017000000}"/>
    <cellStyle name="60% — акцент1" xfId="25" xr:uid="{00000000-0005-0000-0000-000018000000}"/>
    <cellStyle name="60% - Акцент1 2" xfId="26" xr:uid="{00000000-0005-0000-0000-000019000000}"/>
    <cellStyle name="60% — акцент2" xfId="27" xr:uid="{00000000-0005-0000-0000-00001A000000}"/>
    <cellStyle name="60% - Акцент2 2" xfId="28" xr:uid="{00000000-0005-0000-0000-00001B000000}"/>
    <cellStyle name="60% — акцент3" xfId="29" xr:uid="{00000000-0005-0000-0000-00001C000000}"/>
    <cellStyle name="60% - Акцент3 2" xfId="30" xr:uid="{00000000-0005-0000-0000-00001D000000}"/>
    <cellStyle name="60% — акцент4" xfId="31" xr:uid="{00000000-0005-0000-0000-00001E000000}"/>
    <cellStyle name="60% - Акцент4 2" xfId="32" xr:uid="{00000000-0005-0000-0000-00001F000000}"/>
    <cellStyle name="60% — акцент5" xfId="33" xr:uid="{00000000-0005-0000-0000-000020000000}"/>
    <cellStyle name="60% - Акцент5 2" xfId="34" xr:uid="{00000000-0005-0000-0000-000021000000}"/>
    <cellStyle name="60% —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K78"/>
  <sheetViews>
    <sheetView showZeros="0" tabSelected="1" workbookViewId="0">
      <selection activeCell="N7" sqref="N7:T7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8" width="5" style="5" customWidth="1"/>
    <col min="9" max="9" width="3.5703125" style="5" customWidth="1"/>
    <col min="10" max="10" width="2.5703125" style="5" customWidth="1"/>
    <col min="11" max="16" width="5.7109375" style="7" customWidth="1"/>
    <col min="17" max="22" width="5.7109375" style="7" hidden="1" customWidth="1"/>
    <col min="23" max="23" width="5.7109375" style="8" hidden="1" customWidth="1"/>
    <col min="24" max="25" width="5.7109375" style="7" hidden="1" customWidth="1"/>
    <col min="26" max="26" width="5.7109375" style="4" customWidth="1"/>
    <col min="27" max="28" width="5.7109375" style="7" customWidth="1"/>
    <col min="29" max="29" width="30.28515625" style="53" hidden="1" customWidth="1"/>
    <col min="30" max="30" width="39.28515625" style="62" hidden="1" customWidth="1"/>
    <col min="31" max="31" width="9.140625" style="4" hidden="1" customWidth="1"/>
    <col min="32" max="32" width="0" style="4" hidden="1" customWidth="1"/>
    <col min="33" max="16384" width="9.140625" style="4"/>
  </cols>
  <sheetData>
    <row r="1" spans="1:3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3"/>
      <c r="AA1" s="1"/>
      <c r="AB1" s="1"/>
    </row>
    <row r="2" spans="1:30" x14ac:dyDescent="0.2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D2" s="62" t="s">
        <v>47</v>
      </c>
    </row>
    <row r="3" spans="1:30" x14ac:dyDescent="0.2">
      <c r="A3" s="131" t="s">
        <v>33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D3" s="62" t="s">
        <v>48</v>
      </c>
    </row>
    <row r="4" spans="1:30" x14ac:dyDescent="0.2">
      <c r="A4" s="131" t="s">
        <v>34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</row>
    <row r="5" spans="1:30" x14ac:dyDescent="0.2">
      <c r="A5" s="132" t="s">
        <v>35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70"/>
    </row>
    <row r="6" spans="1:30" x14ac:dyDescent="0.2">
      <c r="B6" s="6"/>
      <c r="C6" s="6"/>
      <c r="D6" s="6"/>
      <c r="E6" s="6"/>
      <c r="F6" s="6"/>
      <c r="G6" s="6"/>
      <c r="H6" s="6"/>
      <c r="I6" s="6"/>
      <c r="N6" s="1"/>
      <c r="Q6" s="1"/>
      <c r="AA6" s="9"/>
      <c r="AB6" s="79"/>
      <c r="AC6" s="29"/>
      <c r="AD6" s="62" t="s">
        <v>11</v>
      </c>
    </row>
    <row r="7" spans="1:30" x14ac:dyDescent="0.2">
      <c r="B7" s="10"/>
      <c r="C7" s="10"/>
      <c r="D7" s="10"/>
      <c r="E7" s="10"/>
      <c r="F7" s="10"/>
      <c r="G7" s="10"/>
      <c r="H7" s="10"/>
      <c r="I7" s="10"/>
      <c r="J7" s="11"/>
      <c r="K7" s="12"/>
      <c r="L7" s="12"/>
      <c r="M7" s="13" t="s">
        <v>1</v>
      </c>
      <c r="N7" s="136" t="s">
        <v>46</v>
      </c>
      <c r="O7" s="136"/>
      <c r="P7" s="136"/>
      <c r="Q7" s="136"/>
      <c r="R7" s="136"/>
      <c r="S7" s="136"/>
      <c r="T7" s="136"/>
      <c r="U7" s="14"/>
      <c r="V7" s="14"/>
      <c r="W7" s="15"/>
      <c r="X7" s="14"/>
      <c r="Y7" s="14"/>
      <c r="Z7" s="16"/>
      <c r="AA7" s="14"/>
      <c r="AB7" s="17"/>
      <c r="AC7" s="71"/>
      <c r="AD7" s="62" t="s">
        <v>21</v>
      </c>
    </row>
    <row r="8" spans="1:30" ht="33.75" customHeight="1" x14ac:dyDescent="0.2">
      <c r="A8" s="142" t="s">
        <v>36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35" t="s">
        <v>42</v>
      </c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68"/>
      <c r="AD8" s="62" t="s">
        <v>45</v>
      </c>
    </row>
    <row r="9" spans="1:30" x14ac:dyDescent="0.2">
      <c r="A9" s="134" t="s">
        <v>37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68"/>
    </row>
    <row r="10" spans="1:30" x14ac:dyDescent="0.2">
      <c r="A10" s="133" t="s">
        <v>2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5" t="s">
        <v>41</v>
      </c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68"/>
      <c r="AD10" s="62" t="s">
        <v>43</v>
      </c>
    </row>
    <row r="11" spans="1:30" x14ac:dyDescent="0.2">
      <c r="A11" s="133" t="s">
        <v>40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9"/>
      <c r="N11" s="19"/>
      <c r="O11" s="19"/>
      <c r="P11" s="19"/>
      <c r="Q11" s="19"/>
      <c r="R11" s="19"/>
      <c r="S11" s="19"/>
      <c r="T11" s="19"/>
      <c r="U11" s="19"/>
      <c r="V11" s="19"/>
      <c r="X11" s="19"/>
      <c r="Y11" s="19"/>
      <c r="AA11" s="19"/>
      <c r="AB11" s="20"/>
      <c r="AC11" s="29"/>
    </row>
    <row r="12" spans="1:30" x14ac:dyDescent="0.2">
      <c r="A12" s="133" t="s">
        <v>3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9"/>
      <c r="N12" s="19"/>
      <c r="O12" s="19"/>
      <c r="P12" s="19"/>
      <c r="Q12" s="19"/>
      <c r="R12" s="19"/>
      <c r="S12" s="19"/>
      <c r="T12" s="19"/>
      <c r="U12" s="19"/>
      <c r="V12" s="19"/>
      <c r="X12" s="19"/>
      <c r="Y12" s="19"/>
      <c r="AA12" s="19"/>
      <c r="AB12" s="20"/>
      <c r="AC12" s="29"/>
      <c r="AD12" s="62" t="s">
        <v>44</v>
      </c>
    </row>
    <row r="13" spans="1:30" ht="15" x14ac:dyDescent="0.2">
      <c r="A13" s="106" t="s">
        <v>23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67"/>
    </row>
    <row r="14" spans="1:30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30"/>
      <c r="X14" s="23"/>
      <c r="Y14" s="23"/>
      <c r="Z14" s="23"/>
      <c r="AA14" s="23"/>
      <c r="AB14" s="23"/>
      <c r="AC14" s="9"/>
    </row>
    <row r="15" spans="1:30" x14ac:dyDescent="0.2">
      <c r="A15" s="57"/>
      <c r="B15" s="31"/>
      <c r="C15" s="137" t="s">
        <v>39</v>
      </c>
      <c r="D15" s="143"/>
      <c r="E15" s="143"/>
      <c r="F15" s="143"/>
      <c r="G15" s="143"/>
      <c r="H15" s="143"/>
      <c r="I15" s="143"/>
      <c r="J15" s="144"/>
      <c r="K15" s="116" t="s">
        <v>26</v>
      </c>
      <c r="L15" s="117"/>
      <c r="M15" s="118"/>
      <c r="N15" s="116" t="s">
        <v>27</v>
      </c>
      <c r="O15" s="117"/>
      <c r="P15" s="118"/>
      <c r="Q15" s="103" t="s">
        <v>4</v>
      </c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5"/>
      <c r="AC15" s="66"/>
    </row>
    <row r="16" spans="1:30" x14ac:dyDescent="0.2">
      <c r="A16" s="58"/>
      <c r="B16" s="31" t="s">
        <v>5</v>
      </c>
      <c r="C16" s="145"/>
      <c r="D16" s="146"/>
      <c r="E16" s="146"/>
      <c r="F16" s="146"/>
      <c r="G16" s="146"/>
      <c r="H16" s="146"/>
      <c r="I16" s="146"/>
      <c r="J16" s="147"/>
      <c r="K16" s="119"/>
      <c r="L16" s="120"/>
      <c r="M16" s="121"/>
      <c r="N16" s="119"/>
      <c r="O16" s="120"/>
      <c r="P16" s="121"/>
      <c r="Q16" s="152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4"/>
      <c r="AC16" s="66"/>
    </row>
    <row r="17" spans="1:30" x14ac:dyDescent="0.2">
      <c r="A17" s="59"/>
      <c r="B17" s="31" t="s">
        <v>7</v>
      </c>
      <c r="C17" s="145"/>
      <c r="D17" s="146"/>
      <c r="E17" s="146"/>
      <c r="F17" s="146"/>
      <c r="G17" s="146"/>
      <c r="H17" s="146"/>
      <c r="I17" s="146"/>
      <c r="J17" s="147"/>
      <c r="K17" s="119"/>
      <c r="L17" s="120"/>
      <c r="M17" s="121"/>
      <c r="N17" s="119"/>
      <c r="O17" s="120"/>
      <c r="P17" s="121"/>
      <c r="Q17" s="116" t="s">
        <v>38</v>
      </c>
      <c r="R17" s="117"/>
      <c r="S17" s="118"/>
      <c r="T17" s="116" t="s">
        <v>28</v>
      </c>
      <c r="U17" s="117"/>
      <c r="V17" s="118"/>
      <c r="W17" s="107" t="s">
        <v>29</v>
      </c>
      <c r="X17" s="108"/>
      <c r="Y17" s="109"/>
      <c r="Z17" s="116" t="s">
        <v>8</v>
      </c>
      <c r="AA17" s="117"/>
      <c r="AB17" s="118"/>
      <c r="AC17" s="66"/>
    </row>
    <row r="18" spans="1:30" x14ac:dyDescent="0.2">
      <c r="A18" s="58" t="s">
        <v>6</v>
      </c>
      <c r="B18" s="31" t="s">
        <v>9</v>
      </c>
      <c r="C18" s="145"/>
      <c r="D18" s="146"/>
      <c r="E18" s="146"/>
      <c r="F18" s="146"/>
      <c r="G18" s="146"/>
      <c r="H18" s="146"/>
      <c r="I18" s="146"/>
      <c r="J18" s="147"/>
      <c r="K18" s="119"/>
      <c r="L18" s="120"/>
      <c r="M18" s="121"/>
      <c r="N18" s="119"/>
      <c r="O18" s="120"/>
      <c r="P18" s="121"/>
      <c r="Q18" s="119"/>
      <c r="R18" s="120"/>
      <c r="S18" s="121"/>
      <c r="T18" s="119"/>
      <c r="U18" s="120"/>
      <c r="V18" s="121"/>
      <c r="W18" s="110"/>
      <c r="X18" s="111"/>
      <c r="Y18" s="112"/>
      <c r="Z18" s="119"/>
      <c r="AA18" s="120"/>
      <c r="AB18" s="121"/>
      <c r="AC18" s="66"/>
    </row>
    <row r="19" spans="1:30" x14ac:dyDescent="0.2">
      <c r="A19" s="59"/>
      <c r="B19" s="31"/>
      <c r="C19" s="145"/>
      <c r="D19" s="146"/>
      <c r="E19" s="146"/>
      <c r="F19" s="146"/>
      <c r="G19" s="146"/>
      <c r="H19" s="146"/>
      <c r="I19" s="146"/>
      <c r="J19" s="147"/>
      <c r="K19" s="119"/>
      <c r="L19" s="120"/>
      <c r="M19" s="121"/>
      <c r="N19" s="119"/>
      <c r="O19" s="120"/>
      <c r="P19" s="121"/>
      <c r="Q19" s="119"/>
      <c r="R19" s="120"/>
      <c r="S19" s="121"/>
      <c r="T19" s="119"/>
      <c r="U19" s="120"/>
      <c r="V19" s="121"/>
      <c r="W19" s="110"/>
      <c r="X19" s="111"/>
      <c r="Y19" s="112"/>
      <c r="Z19" s="119"/>
      <c r="AA19" s="120"/>
      <c r="AB19" s="121"/>
      <c r="AC19" s="66"/>
    </row>
    <row r="20" spans="1:30" x14ac:dyDescent="0.2">
      <c r="A20" s="59"/>
      <c r="B20" s="31"/>
      <c r="C20" s="145"/>
      <c r="D20" s="146"/>
      <c r="E20" s="146"/>
      <c r="F20" s="146"/>
      <c r="G20" s="146"/>
      <c r="H20" s="146"/>
      <c r="I20" s="146"/>
      <c r="J20" s="147"/>
      <c r="K20" s="122"/>
      <c r="L20" s="123"/>
      <c r="M20" s="124"/>
      <c r="N20" s="122"/>
      <c r="O20" s="123"/>
      <c r="P20" s="124"/>
      <c r="Q20" s="122"/>
      <c r="R20" s="123"/>
      <c r="S20" s="124"/>
      <c r="T20" s="122"/>
      <c r="U20" s="123"/>
      <c r="V20" s="124"/>
      <c r="W20" s="113"/>
      <c r="X20" s="114"/>
      <c r="Y20" s="115"/>
      <c r="Z20" s="122"/>
      <c r="AA20" s="123"/>
      <c r="AB20" s="124"/>
      <c r="AC20" s="66"/>
    </row>
    <row r="21" spans="1:30" ht="13.5" thickBot="1" x14ac:dyDescent="0.25">
      <c r="A21" s="55">
        <v>1</v>
      </c>
      <c r="B21" s="24">
        <v>2</v>
      </c>
      <c r="C21" s="138">
        <v>3</v>
      </c>
      <c r="D21" s="139"/>
      <c r="E21" s="139"/>
      <c r="F21" s="139"/>
      <c r="G21" s="139"/>
      <c r="H21" s="139"/>
      <c r="I21" s="139"/>
      <c r="J21" s="140"/>
      <c r="K21" s="128" t="s">
        <v>10</v>
      </c>
      <c r="L21" s="129"/>
      <c r="M21" s="130"/>
      <c r="N21" s="128" t="s">
        <v>11</v>
      </c>
      <c r="O21" s="129"/>
      <c r="P21" s="130"/>
      <c r="Q21" s="128" t="s">
        <v>12</v>
      </c>
      <c r="R21" s="129"/>
      <c r="S21" s="130"/>
      <c r="T21" s="128" t="s">
        <v>13</v>
      </c>
      <c r="U21" s="129"/>
      <c r="V21" s="130"/>
      <c r="W21" s="148" t="s">
        <v>14</v>
      </c>
      <c r="X21" s="149"/>
      <c r="Y21" s="150"/>
      <c r="Z21" s="128" t="s">
        <v>15</v>
      </c>
      <c r="AA21" s="129"/>
      <c r="AB21" s="130"/>
      <c r="AC21" s="72"/>
    </row>
    <row r="22" spans="1:30" x14ac:dyDescent="0.2">
      <c r="A22" s="54" t="s">
        <v>18</v>
      </c>
      <c r="B22" s="25" t="s">
        <v>19</v>
      </c>
      <c r="C22" s="125" t="s">
        <v>16</v>
      </c>
      <c r="D22" s="126"/>
      <c r="E22" s="126"/>
      <c r="F22" s="126"/>
      <c r="G22" s="126"/>
      <c r="H22" s="126"/>
      <c r="I22" s="126"/>
      <c r="J22" s="127"/>
      <c r="K22" s="102">
        <v>0</v>
      </c>
      <c r="L22" s="102"/>
      <c r="M22" s="102"/>
      <c r="N22" s="102">
        <v>1368761953.22</v>
      </c>
      <c r="O22" s="102"/>
      <c r="P22" s="102"/>
      <c r="Q22" s="102">
        <v>1368231047.79</v>
      </c>
      <c r="R22" s="102"/>
      <c r="S22" s="102"/>
      <c r="T22" s="102">
        <v>0</v>
      </c>
      <c r="U22" s="102"/>
      <c r="V22" s="102"/>
      <c r="W22" s="102">
        <v>0</v>
      </c>
      <c r="X22" s="102"/>
      <c r="Y22" s="102"/>
      <c r="Z22" s="102">
        <v>1368231047.79</v>
      </c>
      <c r="AA22" s="102"/>
      <c r="AB22" s="102"/>
      <c r="AC22" s="74"/>
    </row>
    <row r="23" spans="1:30" s="26" customFormat="1" x14ac:dyDescent="0.2">
      <c r="A23" s="56" t="s">
        <v>17</v>
      </c>
      <c r="B23" s="32"/>
      <c r="C23" s="91"/>
      <c r="D23" s="92"/>
      <c r="E23" s="92"/>
      <c r="F23" s="92"/>
      <c r="G23" s="92"/>
      <c r="H23" s="92"/>
      <c r="I23" s="92"/>
      <c r="J23" s="93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69"/>
      <c r="AD23" s="62"/>
    </row>
    <row r="24" spans="1:30" s="61" customFormat="1" ht="33.75" x14ac:dyDescent="0.2">
      <c r="A24" s="64" t="s">
        <v>49</v>
      </c>
      <c r="B24" s="65" t="s">
        <v>19</v>
      </c>
      <c r="C24" s="87" t="s">
        <v>50</v>
      </c>
      <c r="D24" s="88"/>
      <c r="E24" s="88"/>
      <c r="F24" s="88"/>
      <c r="G24" s="88"/>
      <c r="H24" s="89"/>
      <c r="I24" s="90" t="s">
        <v>51</v>
      </c>
      <c r="J24" s="80"/>
      <c r="K24" s="81">
        <v>0</v>
      </c>
      <c r="L24" s="82"/>
      <c r="M24" s="83"/>
      <c r="N24" s="81">
        <v>1095309545.6199999</v>
      </c>
      <c r="O24" s="82"/>
      <c r="P24" s="83"/>
      <c r="Q24" s="81">
        <v>1095309545.6199999</v>
      </c>
      <c r="R24" s="82"/>
      <c r="S24" s="83"/>
      <c r="T24" s="81">
        <v>0</v>
      </c>
      <c r="U24" s="82"/>
      <c r="V24" s="83"/>
      <c r="W24" s="81">
        <v>0</v>
      </c>
      <c r="X24" s="82"/>
      <c r="Y24" s="83"/>
      <c r="Z24" s="84">
        <f t="shared" ref="Z24:Z42" si="0">Q24+T24+W24</f>
        <v>1095309545.6199999</v>
      </c>
      <c r="AA24" s="85"/>
      <c r="AB24" s="86"/>
      <c r="AC24" s="73"/>
      <c r="AD24" s="62" t="str">
        <f t="shared" ref="AD24:AD42" si="1">C24&amp;I24</f>
        <v>41503019190090012121</v>
      </c>
    </row>
    <row r="25" spans="1:30" s="61" customFormat="1" ht="67.5" x14ac:dyDescent="0.2">
      <c r="A25" s="64" t="s">
        <v>52</v>
      </c>
      <c r="B25" s="65" t="s">
        <v>19</v>
      </c>
      <c r="C25" s="87" t="s">
        <v>50</v>
      </c>
      <c r="D25" s="88"/>
      <c r="E25" s="88"/>
      <c r="F25" s="88"/>
      <c r="G25" s="88"/>
      <c r="H25" s="89"/>
      <c r="I25" s="90" t="s">
        <v>53</v>
      </c>
      <c r="J25" s="80"/>
      <c r="K25" s="81">
        <v>0</v>
      </c>
      <c r="L25" s="82"/>
      <c r="M25" s="83"/>
      <c r="N25" s="81">
        <v>104543500</v>
      </c>
      <c r="O25" s="82"/>
      <c r="P25" s="83"/>
      <c r="Q25" s="81">
        <v>104543500</v>
      </c>
      <c r="R25" s="82"/>
      <c r="S25" s="83"/>
      <c r="T25" s="81">
        <v>0</v>
      </c>
      <c r="U25" s="82"/>
      <c r="V25" s="83"/>
      <c r="W25" s="81">
        <v>0</v>
      </c>
      <c r="X25" s="82"/>
      <c r="Y25" s="83"/>
      <c r="Z25" s="84">
        <f t="shared" si="0"/>
        <v>104543500</v>
      </c>
      <c r="AA25" s="85"/>
      <c r="AB25" s="86"/>
      <c r="AC25" s="73"/>
      <c r="AD25" s="62" t="str">
        <f t="shared" si="1"/>
        <v>41503019190090012129</v>
      </c>
    </row>
    <row r="26" spans="1:30" s="61" customFormat="1" ht="56.25" x14ac:dyDescent="0.2">
      <c r="A26" s="64" t="s">
        <v>54</v>
      </c>
      <c r="B26" s="65" t="s">
        <v>19</v>
      </c>
      <c r="C26" s="87" t="s">
        <v>55</v>
      </c>
      <c r="D26" s="88"/>
      <c r="E26" s="88"/>
      <c r="F26" s="88"/>
      <c r="G26" s="88"/>
      <c r="H26" s="89"/>
      <c r="I26" s="90" t="s">
        <v>56</v>
      </c>
      <c r="J26" s="80"/>
      <c r="K26" s="81">
        <v>0</v>
      </c>
      <c r="L26" s="82"/>
      <c r="M26" s="83"/>
      <c r="N26" s="81">
        <v>34605990.609999999</v>
      </c>
      <c r="O26" s="82"/>
      <c r="P26" s="83"/>
      <c r="Q26" s="81">
        <v>34605990.609999999</v>
      </c>
      <c r="R26" s="82"/>
      <c r="S26" s="83"/>
      <c r="T26" s="81">
        <v>0</v>
      </c>
      <c r="U26" s="82"/>
      <c r="V26" s="83"/>
      <c r="W26" s="81">
        <v>0</v>
      </c>
      <c r="X26" s="82"/>
      <c r="Y26" s="83"/>
      <c r="Z26" s="84">
        <f t="shared" si="0"/>
        <v>34605990.609999999</v>
      </c>
      <c r="AA26" s="85"/>
      <c r="AB26" s="86"/>
      <c r="AC26" s="73"/>
      <c r="AD26" s="62" t="str">
        <f t="shared" si="1"/>
        <v>41503019190090019122</v>
      </c>
    </row>
    <row r="27" spans="1:30" s="61" customFormat="1" ht="67.5" x14ac:dyDescent="0.2">
      <c r="A27" s="64" t="s">
        <v>52</v>
      </c>
      <c r="B27" s="65" t="s">
        <v>19</v>
      </c>
      <c r="C27" s="87" t="s">
        <v>55</v>
      </c>
      <c r="D27" s="88"/>
      <c r="E27" s="88"/>
      <c r="F27" s="88"/>
      <c r="G27" s="88"/>
      <c r="H27" s="89"/>
      <c r="I27" s="90" t="s">
        <v>53</v>
      </c>
      <c r="J27" s="80"/>
      <c r="K27" s="81">
        <v>0</v>
      </c>
      <c r="L27" s="82"/>
      <c r="M27" s="83"/>
      <c r="N27" s="81">
        <v>339327.26</v>
      </c>
      <c r="O27" s="82"/>
      <c r="P27" s="83"/>
      <c r="Q27" s="81">
        <v>339327.26</v>
      </c>
      <c r="R27" s="82"/>
      <c r="S27" s="83"/>
      <c r="T27" s="81">
        <v>0</v>
      </c>
      <c r="U27" s="82"/>
      <c r="V27" s="83"/>
      <c r="W27" s="81">
        <v>0</v>
      </c>
      <c r="X27" s="82"/>
      <c r="Y27" s="83"/>
      <c r="Z27" s="84">
        <f t="shared" si="0"/>
        <v>339327.26</v>
      </c>
      <c r="AA27" s="85"/>
      <c r="AB27" s="86"/>
      <c r="AC27" s="73"/>
      <c r="AD27" s="62" t="str">
        <f t="shared" si="1"/>
        <v>41503019190090019129</v>
      </c>
    </row>
    <row r="28" spans="1:30" s="61" customFormat="1" ht="33.75" x14ac:dyDescent="0.2">
      <c r="A28" s="64" t="s">
        <v>57</v>
      </c>
      <c r="B28" s="65" t="s">
        <v>19</v>
      </c>
      <c r="C28" s="87" t="s">
        <v>55</v>
      </c>
      <c r="D28" s="88"/>
      <c r="E28" s="88"/>
      <c r="F28" s="88"/>
      <c r="G28" s="88"/>
      <c r="H28" s="89"/>
      <c r="I28" s="90" t="s">
        <v>58</v>
      </c>
      <c r="J28" s="80"/>
      <c r="K28" s="81">
        <v>0</v>
      </c>
      <c r="L28" s="82"/>
      <c r="M28" s="83"/>
      <c r="N28" s="81">
        <v>16060635.18</v>
      </c>
      <c r="O28" s="82"/>
      <c r="P28" s="83"/>
      <c r="Q28" s="81">
        <v>16049452.18</v>
      </c>
      <c r="R28" s="82"/>
      <c r="S28" s="83"/>
      <c r="T28" s="81">
        <v>0</v>
      </c>
      <c r="U28" s="82"/>
      <c r="V28" s="83"/>
      <c r="W28" s="81">
        <v>0</v>
      </c>
      <c r="X28" s="82"/>
      <c r="Y28" s="83"/>
      <c r="Z28" s="84">
        <f t="shared" si="0"/>
        <v>16049452.18</v>
      </c>
      <c r="AA28" s="85"/>
      <c r="AB28" s="86"/>
      <c r="AC28" s="73"/>
      <c r="AD28" s="62" t="str">
        <f t="shared" si="1"/>
        <v>41503019190090019242</v>
      </c>
    </row>
    <row r="29" spans="1:30" s="61" customFormat="1" ht="33.75" x14ac:dyDescent="0.2">
      <c r="A29" s="64" t="s">
        <v>59</v>
      </c>
      <c r="B29" s="65" t="s">
        <v>19</v>
      </c>
      <c r="C29" s="87" t="s">
        <v>55</v>
      </c>
      <c r="D29" s="88"/>
      <c r="E29" s="88"/>
      <c r="F29" s="88"/>
      <c r="G29" s="88"/>
      <c r="H29" s="89"/>
      <c r="I29" s="90" t="s">
        <v>60</v>
      </c>
      <c r="J29" s="80"/>
      <c r="K29" s="81">
        <v>0</v>
      </c>
      <c r="L29" s="82"/>
      <c r="M29" s="83"/>
      <c r="N29" s="81">
        <v>8358398.5999999996</v>
      </c>
      <c r="O29" s="82"/>
      <c r="P29" s="83"/>
      <c r="Q29" s="81">
        <v>8358398.5999999996</v>
      </c>
      <c r="R29" s="82"/>
      <c r="S29" s="83"/>
      <c r="T29" s="81">
        <v>0</v>
      </c>
      <c r="U29" s="82"/>
      <c r="V29" s="83"/>
      <c r="W29" s="81">
        <v>0</v>
      </c>
      <c r="X29" s="82"/>
      <c r="Y29" s="83"/>
      <c r="Z29" s="84">
        <f t="shared" si="0"/>
        <v>8358398.5999999996</v>
      </c>
      <c r="AA29" s="85"/>
      <c r="AB29" s="86"/>
      <c r="AC29" s="73"/>
      <c r="AD29" s="62" t="str">
        <f t="shared" si="1"/>
        <v>41503019190090019243</v>
      </c>
    </row>
    <row r="30" spans="1:30" s="61" customFormat="1" ht="33.75" x14ac:dyDescent="0.2">
      <c r="A30" s="64" t="s">
        <v>61</v>
      </c>
      <c r="B30" s="65" t="s">
        <v>19</v>
      </c>
      <c r="C30" s="87" t="s">
        <v>55</v>
      </c>
      <c r="D30" s="88"/>
      <c r="E30" s="88"/>
      <c r="F30" s="88"/>
      <c r="G30" s="88"/>
      <c r="H30" s="89"/>
      <c r="I30" s="90" t="s">
        <v>62</v>
      </c>
      <c r="J30" s="80"/>
      <c r="K30" s="81">
        <v>0</v>
      </c>
      <c r="L30" s="82"/>
      <c r="M30" s="83"/>
      <c r="N30" s="81">
        <v>79160926.489999995</v>
      </c>
      <c r="O30" s="82"/>
      <c r="P30" s="83"/>
      <c r="Q30" s="81">
        <v>78641696.769999996</v>
      </c>
      <c r="R30" s="82"/>
      <c r="S30" s="83"/>
      <c r="T30" s="81">
        <v>0</v>
      </c>
      <c r="U30" s="82"/>
      <c r="V30" s="83"/>
      <c r="W30" s="81">
        <v>0</v>
      </c>
      <c r="X30" s="82"/>
      <c r="Y30" s="83"/>
      <c r="Z30" s="84">
        <f t="shared" si="0"/>
        <v>78641696.769999996</v>
      </c>
      <c r="AA30" s="85"/>
      <c r="AB30" s="86"/>
      <c r="AC30" s="73"/>
      <c r="AD30" s="62" t="str">
        <f t="shared" si="1"/>
        <v>41503019190090019244</v>
      </c>
    </row>
    <row r="31" spans="1:30" s="61" customFormat="1" ht="45" x14ac:dyDescent="0.2">
      <c r="A31" s="64" t="s">
        <v>63</v>
      </c>
      <c r="B31" s="65" t="s">
        <v>19</v>
      </c>
      <c r="C31" s="87" t="s">
        <v>55</v>
      </c>
      <c r="D31" s="88"/>
      <c r="E31" s="88"/>
      <c r="F31" s="88"/>
      <c r="G31" s="88"/>
      <c r="H31" s="89"/>
      <c r="I31" s="90" t="s">
        <v>64</v>
      </c>
      <c r="J31" s="80"/>
      <c r="K31" s="81">
        <v>0</v>
      </c>
      <c r="L31" s="82"/>
      <c r="M31" s="83"/>
      <c r="N31" s="81">
        <v>2211000</v>
      </c>
      <c r="O31" s="82"/>
      <c r="P31" s="83"/>
      <c r="Q31" s="81">
        <v>2211000</v>
      </c>
      <c r="R31" s="82"/>
      <c r="S31" s="83"/>
      <c r="T31" s="81">
        <v>0</v>
      </c>
      <c r="U31" s="82"/>
      <c r="V31" s="83"/>
      <c r="W31" s="81">
        <v>0</v>
      </c>
      <c r="X31" s="82"/>
      <c r="Y31" s="83"/>
      <c r="Z31" s="84">
        <f t="shared" si="0"/>
        <v>2211000</v>
      </c>
      <c r="AA31" s="85"/>
      <c r="AB31" s="86"/>
      <c r="AC31" s="73"/>
      <c r="AD31" s="62" t="str">
        <f t="shared" si="1"/>
        <v>41503019190090019321</v>
      </c>
    </row>
    <row r="32" spans="1:30" s="61" customFormat="1" ht="157.5" x14ac:dyDescent="0.2">
      <c r="A32" s="64" t="s">
        <v>65</v>
      </c>
      <c r="B32" s="65" t="s">
        <v>19</v>
      </c>
      <c r="C32" s="87" t="s">
        <v>55</v>
      </c>
      <c r="D32" s="88"/>
      <c r="E32" s="88"/>
      <c r="F32" s="88"/>
      <c r="G32" s="88"/>
      <c r="H32" s="89"/>
      <c r="I32" s="90" t="s">
        <v>66</v>
      </c>
      <c r="J32" s="80"/>
      <c r="K32" s="81">
        <v>0</v>
      </c>
      <c r="L32" s="82"/>
      <c r="M32" s="83"/>
      <c r="N32" s="81">
        <v>13300</v>
      </c>
      <c r="O32" s="82"/>
      <c r="P32" s="83"/>
      <c r="Q32" s="81">
        <v>13300</v>
      </c>
      <c r="R32" s="82"/>
      <c r="S32" s="83"/>
      <c r="T32" s="81">
        <v>0</v>
      </c>
      <c r="U32" s="82"/>
      <c r="V32" s="83"/>
      <c r="W32" s="81">
        <v>0</v>
      </c>
      <c r="X32" s="82"/>
      <c r="Y32" s="83"/>
      <c r="Z32" s="84">
        <f t="shared" si="0"/>
        <v>13300</v>
      </c>
      <c r="AA32" s="85"/>
      <c r="AB32" s="86"/>
      <c r="AC32" s="73"/>
      <c r="AD32" s="62" t="str">
        <f t="shared" si="1"/>
        <v>41503019190090019831</v>
      </c>
    </row>
    <row r="33" spans="1:30" s="61" customFormat="1" ht="22.5" x14ac:dyDescent="0.2">
      <c r="A33" s="64" t="s">
        <v>67</v>
      </c>
      <c r="B33" s="65" t="s">
        <v>19</v>
      </c>
      <c r="C33" s="87" t="s">
        <v>55</v>
      </c>
      <c r="D33" s="88"/>
      <c r="E33" s="88"/>
      <c r="F33" s="88"/>
      <c r="G33" s="88"/>
      <c r="H33" s="89"/>
      <c r="I33" s="90" t="s">
        <v>68</v>
      </c>
      <c r="J33" s="80"/>
      <c r="K33" s="81">
        <v>0</v>
      </c>
      <c r="L33" s="82"/>
      <c r="M33" s="83"/>
      <c r="N33" s="81">
        <v>7434500</v>
      </c>
      <c r="O33" s="82"/>
      <c r="P33" s="83"/>
      <c r="Q33" s="81">
        <v>7434500</v>
      </c>
      <c r="R33" s="82"/>
      <c r="S33" s="83"/>
      <c r="T33" s="81">
        <v>0</v>
      </c>
      <c r="U33" s="82"/>
      <c r="V33" s="83"/>
      <c r="W33" s="81">
        <v>0</v>
      </c>
      <c r="X33" s="82"/>
      <c r="Y33" s="83"/>
      <c r="Z33" s="84">
        <f t="shared" si="0"/>
        <v>7434500</v>
      </c>
      <c r="AA33" s="85"/>
      <c r="AB33" s="86"/>
      <c r="AC33" s="73"/>
      <c r="AD33" s="62" t="str">
        <f t="shared" si="1"/>
        <v>41503019190090019851</v>
      </c>
    </row>
    <row r="34" spans="1:30" s="61" customFormat="1" x14ac:dyDescent="0.2">
      <c r="A34" s="64" t="s">
        <v>69</v>
      </c>
      <c r="B34" s="65" t="s">
        <v>19</v>
      </c>
      <c r="C34" s="87" t="s">
        <v>55</v>
      </c>
      <c r="D34" s="88"/>
      <c r="E34" s="88"/>
      <c r="F34" s="88"/>
      <c r="G34" s="88"/>
      <c r="H34" s="89"/>
      <c r="I34" s="90" t="s">
        <v>70</v>
      </c>
      <c r="J34" s="80"/>
      <c r="K34" s="81">
        <v>0</v>
      </c>
      <c r="L34" s="82"/>
      <c r="M34" s="83"/>
      <c r="N34" s="81">
        <v>281646.2</v>
      </c>
      <c r="O34" s="82"/>
      <c r="P34" s="83"/>
      <c r="Q34" s="81">
        <v>281646</v>
      </c>
      <c r="R34" s="82"/>
      <c r="S34" s="83"/>
      <c r="T34" s="81">
        <v>0</v>
      </c>
      <c r="U34" s="82"/>
      <c r="V34" s="83"/>
      <c r="W34" s="81">
        <v>0</v>
      </c>
      <c r="X34" s="82"/>
      <c r="Y34" s="83"/>
      <c r="Z34" s="84">
        <f t="shared" si="0"/>
        <v>281646</v>
      </c>
      <c r="AA34" s="85"/>
      <c r="AB34" s="86"/>
      <c r="AC34" s="73"/>
      <c r="AD34" s="62" t="str">
        <f t="shared" si="1"/>
        <v>41503019190090019852</v>
      </c>
    </row>
    <row r="35" spans="1:30" s="61" customFormat="1" x14ac:dyDescent="0.2">
      <c r="A35" s="64" t="s">
        <v>71</v>
      </c>
      <c r="B35" s="65" t="s">
        <v>19</v>
      </c>
      <c r="C35" s="87" t="s">
        <v>55</v>
      </c>
      <c r="D35" s="88"/>
      <c r="E35" s="88"/>
      <c r="F35" s="88"/>
      <c r="G35" s="88"/>
      <c r="H35" s="89"/>
      <c r="I35" s="90" t="s">
        <v>72</v>
      </c>
      <c r="J35" s="80"/>
      <c r="K35" s="81">
        <v>0</v>
      </c>
      <c r="L35" s="82"/>
      <c r="M35" s="83"/>
      <c r="N35" s="81">
        <v>345484.38</v>
      </c>
      <c r="O35" s="82"/>
      <c r="P35" s="83"/>
      <c r="Q35" s="81">
        <v>345484.38</v>
      </c>
      <c r="R35" s="82"/>
      <c r="S35" s="83"/>
      <c r="T35" s="81">
        <v>0</v>
      </c>
      <c r="U35" s="82"/>
      <c r="V35" s="83"/>
      <c r="W35" s="81">
        <v>0</v>
      </c>
      <c r="X35" s="82"/>
      <c r="Y35" s="83"/>
      <c r="Z35" s="84">
        <f t="shared" si="0"/>
        <v>345484.38</v>
      </c>
      <c r="AA35" s="85"/>
      <c r="AB35" s="86"/>
      <c r="AC35" s="73"/>
      <c r="AD35" s="62" t="str">
        <f t="shared" si="1"/>
        <v>41503019190090019853</v>
      </c>
    </row>
    <row r="36" spans="1:30" s="61" customFormat="1" ht="33.75" x14ac:dyDescent="0.2">
      <c r="A36" s="64" t="s">
        <v>61</v>
      </c>
      <c r="B36" s="65" t="s">
        <v>19</v>
      </c>
      <c r="C36" s="87" t="s">
        <v>73</v>
      </c>
      <c r="D36" s="88"/>
      <c r="E36" s="88"/>
      <c r="F36" s="88"/>
      <c r="G36" s="88"/>
      <c r="H36" s="89"/>
      <c r="I36" s="90" t="s">
        <v>62</v>
      </c>
      <c r="J36" s="80"/>
      <c r="K36" s="81">
        <v>0</v>
      </c>
      <c r="L36" s="82"/>
      <c r="M36" s="83"/>
      <c r="N36" s="81">
        <v>3969400</v>
      </c>
      <c r="O36" s="82"/>
      <c r="P36" s="83"/>
      <c r="Q36" s="81">
        <v>3969400</v>
      </c>
      <c r="R36" s="82"/>
      <c r="S36" s="83"/>
      <c r="T36" s="81">
        <v>0</v>
      </c>
      <c r="U36" s="82"/>
      <c r="V36" s="83"/>
      <c r="W36" s="81">
        <v>0</v>
      </c>
      <c r="X36" s="82"/>
      <c r="Y36" s="83"/>
      <c r="Z36" s="84">
        <f t="shared" si="0"/>
        <v>3969400</v>
      </c>
      <c r="AA36" s="85"/>
      <c r="AB36" s="86"/>
      <c r="AC36" s="73"/>
      <c r="AD36" s="62" t="str">
        <f t="shared" si="1"/>
        <v>41503019190092501244</v>
      </c>
    </row>
    <row r="37" spans="1:30" s="61" customFormat="1" ht="56.25" x14ac:dyDescent="0.2">
      <c r="A37" s="64" t="s">
        <v>54</v>
      </c>
      <c r="B37" s="65" t="s">
        <v>19</v>
      </c>
      <c r="C37" s="87" t="s">
        <v>74</v>
      </c>
      <c r="D37" s="88"/>
      <c r="E37" s="88"/>
      <c r="F37" s="88"/>
      <c r="G37" s="88"/>
      <c r="H37" s="89"/>
      <c r="I37" s="90" t="s">
        <v>56</v>
      </c>
      <c r="J37" s="80"/>
      <c r="K37" s="81">
        <v>0</v>
      </c>
      <c r="L37" s="82"/>
      <c r="M37" s="83"/>
      <c r="N37" s="81">
        <v>44600</v>
      </c>
      <c r="O37" s="82"/>
      <c r="P37" s="83"/>
      <c r="Q37" s="81">
        <v>44547.9</v>
      </c>
      <c r="R37" s="82"/>
      <c r="S37" s="83"/>
      <c r="T37" s="81">
        <v>0</v>
      </c>
      <c r="U37" s="82"/>
      <c r="V37" s="83"/>
      <c r="W37" s="81">
        <v>0</v>
      </c>
      <c r="X37" s="82"/>
      <c r="Y37" s="83"/>
      <c r="Z37" s="84">
        <f t="shared" si="0"/>
        <v>44547.9</v>
      </c>
      <c r="AA37" s="85"/>
      <c r="AB37" s="86"/>
      <c r="AC37" s="73"/>
      <c r="AD37" s="62" t="str">
        <f t="shared" si="1"/>
        <v>41503019190093987122</v>
      </c>
    </row>
    <row r="38" spans="1:30" s="61" customFormat="1" ht="67.5" x14ac:dyDescent="0.2">
      <c r="A38" s="64" t="s">
        <v>75</v>
      </c>
      <c r="B38" s="65" t="s">
        <v>19</v>
      </c>
      <c r="C38" s="87" t="s">
        <v>76</v>
      </c>
      <c r="D38" s="88"/>
      <c r="E38" s="88"/>
      <c r="F38" s="88"/>
      <c r="G38" s="88"/>
      <c r="H38" s="89"/>
      <c r="I38" s="90" t="s">
        <v>77</v>
      </c>
      <c r="J38" s="80"/>
      <c r="K38" s="81">
        <v>0</v>
      </c>
      <c r="L38" s="82"/>
      <c r="M38" s="83"/>
      <c r="N38" s="81">
        <v>10651000</v>
      </c>
      <c r="O38" s="82"/>
      <c r="P38" s="83"/>
      <c r="Q38" s="81">
        <v>10651000</v>
      </c>
      <c r="R38" s="82"/>
      <c r="S38" s="83"/>
      <c r="T38" s="81">
        <v>0</v>
      </c>
      <c r="U38" s="82"/>
      <c r="V38" s="83"/>
      <c r="W38" s="81">
        <v>0</v>
      </c>
      <c r="X38" s="82"/>
      <c r="Y38" s="83"/>
      <c r="Z38" s="84">
        <f t="shared" si="0"/>
        <v>10651000</v>
      </c>
      <c r="AA38" s="85"/>
      <c r="AB38" s="86"/>
      <c r="AC38" s="73"/>
      <c r="AD38" s="62" t="str">
        <f t="shared" si="1"/>
        <v>41505010511335900412</v>
      </c>
    </row>
    <row r="39" spans="1:30" s="61" customFormat="1" ht="33.75" x14ac:dyDescent="0.2">
      <c r="A39" s="64" t="s">
        <v>61</v>
      </c>
      <c r="B39" s="65" t="s">
        <v>19</v>
      </c>
      <c r="C39" s="87" t="s">
        <v>78</v>
      </c>
      <c r="D39" s="88"/>
      <c r="E39" s="88"/>
      <c r="F39" s="88"/>
      <c r="G39" s="88"/>
      <c r="H39" s="89"/>
      <c r="I39" s="90" t="s">
        <v>62</v>
      </c>
      <c r="J39" s="80"/>
      <c r="K39" s="81">
        <v>0</v>
      </c>
      <c r="L39" s="82"/>
      <c r="M39" s="83"/>
      <c r="N39" s="81">
        <v>8059.68</v>
      </c>
      <c r="O39" s="82"/>
      <c r="P39" s="83"/>
      <c r="Q39" s="81">
        <v>8059.68</v>
      </c>
      <c r="R39" s="82"/>
      <c r="S39" s="83"/>
      <c r="T39" s="81">
        <v>0</v>
      </c>
      <c r="U39" s="82"/>
      <c r="V39" s="83"/>
      <c r="W39" s="81">
        <v>0</v>
      </c>
      <c r="X39" s="82"/>
      <c r="Y39" s="83"/>
      <c r="Z39" s="84">
        <f t="shared" si="0"/>
        <v>8059.68</v>
      </c>
      <c r="AA39" s="85"/>
      <c r="AB39" s="86"/>
      <c r="AC39" s="73"/>
      <c r="AD39" s="62" t="str">
        <f t="shared" si="1"/>
        <v>41507059190092040244</v>
      </c>
    </row>
    <row r="40" spans="1:30" s="61" customFormat="1" ht="45" x14ac:dyDescent="0.2">
      <c r="A40" s="64" t="s">
        <v>63</v>
      </c>
      <c r="B40" s="65" t="s">
        <v>19</v>
      </c>
      <c r="C40" s="87" t="s">
        <v>79</v>
      </c>
      <c r="D40" s="88"/>
      <c r="E40" s="88"/>
      <c r="F40" s="88"/>
      <c r="G40" s="88"/>
      <c r="H40" s="89"/>
      <c r="I40" s="90" t="s">
        <v>64</v>
      </c>
      <c r="J40" s="80"/>
      <c r="K40" s="81">
        <v>0</v>
      </c>
      <c r="L40" s="82"/>
      <c r="M40" s="83"/>
      <c r="N40" s="81">
        <v>611800</v>
      </c>
      <c r="O40" s="82"/>
      <c r="P40" s="83"/>
      <c r="Q40" s="81">
        <v>611735.46</v>
      </c>
      <c r="R40" s="82"/>
      <c r="S40" s="83"/>
      <c r="T40" s="81">
        <v>0</v>
      </c>
      <c r="U40" s="82"/>
      <c r="V40" s="83"/>
      <c r="W40" s="81">
        <v>0</v>
      </c>
      <c r="X40" s="82"/>
      <c r="Y40" s="83"/>
      <c r="Z40" s="84">
        <f t="shared" si="0"/>
        <v>611735.46</v>
      </c>
      <c r="AA40" s="85"/>
      <c r="AB40" s="86"/>
      <c r="AC40" s="73"/>
      <c r="AD40" s="62" t="str">
        <f t="shared" si="1"/>
        <v>41510030311593981321</v>
      </c>
    </row>
    <row r="41" spans="1:30" s="61" customFormat="1" ht="22.5" x14ac:dyDescent="0.2">
      <c r="A41" s="64" t="s">
        <v>80</v>
      </c>
      <c r="B41" s="65" t="s">
        <v>19</v>
      </c>
      <c r="C41" s="87" t="s">
        <v>81</v>
      </c>
      <c r="D41" s="88"/>
      <c r="E41" s="88"/>
      <c r="F41" s="88"/>
      <c r="G41" s="88"/>
      <c r="H41" s="89"/>
      <c r="I41" s="90" t="s">
        <v>82</v>
      </c>
      <c r="J41" s="80"/>
      <c r="K41" s="81">
        <v>0</v>
      </c>
      <c r="L41" s="82"/>
      <c r="M41" s="83"/>
      <c r="N41" s="81">
        <v>4791139.2</v>
      </c>
      <c r="O41" s="82"/>
      <c r="P41" s="83"/>
      <c r="Q41" s="81">
        <v>4791139.2</v>
      </c>
      <c r="R41" s="82"/>
      <c r="S41" s="83"/>
      <c r="T41" s="81">
        <v>0</v>
      </c>
      <c r="U41" s="82"/>
      <c r="V41" s="83"/>
      <c r="W41" s="81">
        <v>0</v>
      </c>
      <c r="X41" s="82"/>
      <c r="Y41" s="83"/>
      <c r="Z41" s="84">
        <f t="shared" si="0"/>
        <v>4791139.2</v>
      </c>
      <c r="AA41" s="85"/>
      <c r="AB41" s="86"/>
      <c r="AC41" s="73"/>
      <c r="AD41" s="62" t="str">
        <f t="shared" si="1"/>
        <v>41510039190093594322</v>
      </c>
    </row>
    <row r="42" spans="1:30" s="61" customFormat="1" ht="56.25" x14ac:dyDescent="0.2">
      <c r="A42" s="64" t="s">
        <v>54</v>
      </c>
      <c r="B42" s="65" t="s">
        <v>19</v>
      </c>
      <c r="C42" s="87" t="s">
        <v>83</v>
      </c>
      <c r="D42" s="88"/>
      <c r="E42" s="88"/>
      <c r="F42" s="88"/>
      <c r="G42" s="88"/>
      <c r="H42" s="89"/>
      <c r="I42" s="90" t="s">
        <v>56</v>
      </c>
      <c r="J42" s="80"/>
      <c r="K42" s="81">
        <v>0</v>
      </c>
      <c r="L42" s="82"/>
      <c r="M42" s="83"/>
      <c r="N42" s="81">
        <v>21700</v>
      </c>
      <c r="O42" s="82"/>
      <c r="P42" s="83"/>
      <c r="Q42" s="81">
        <v>21324.13</v>
      </c>
      <c r="R42" s="82"/>
      <c r="S42" s="83"/>
      <c r="T42" s="81">
        <v>0</v>
      </c>
      <c r="U42" s="82"/>
      <c r="V42" s="83"/>
      <c r="W42" s="81">
        <v>0</v>
      </c>
      <c r="X42" s="82"/>
      <c r="Y42" s="83"/>
      <c r="Z42" s="84">
        <f t="shared" si="0"/>
        <v>21324.13</v>
      </c>
      <c r="AA42" s="85"/>
      <c r="AB42" s="86"/>
      <c r="AC42" s="73"/>
      <c r="AD42" s="62" t="str">
        <f t="shared" si="1"/>
        <v>41510049190093969122</v>
      </c>
    </row>
    <row r="43" spans="1:30" s="26" customFormat="1" hidden="1" x14ac:dyDescent="0.2">
      <c r="A43" s="60"/>
      <c r="B43" s="33"/>
      <c r="C43" s="34"/>
      <c r="D43" s="151"/>
      <c r="E43" s="151"/>
      <c r="F43" s="151"/>
      <c r="G43" s="151"/>
      <c r="H43" s="151"/>
      <c r="I43" s="151"/>
      <c r="J43" s="151"/>
      <c r="K43" s="96"/>
      <c r="L43" s="96"/>
      <c r="M43" s="101"/>
      <c r="N43" s="95"/>
      <c r="O43" s="96"/>
      <c r="P43" s="101"/>
      <c r="Q43" s="95"/>
      <c r="R43" s="96"/>
      <c r="S43" s="101"/>
      <c r="T43" s="95"/>
      <c r="U43" s="96"/>
      <c r="V43" s="101"/>
      <c r="W43" s="97"/>
      <c r="X43" s="98"/>
      <c r="Y43" s="99"/>
      <c r="Z43" s="95"/>
      <c r="AA43" s="96"/>
      <c r="AB43" s="101"/>
      <c r="AC43" s="75"/>
      <c r="AD43" s="62"/>
    </row>
    <row r="44" spans="1:30" s="26" customFormat="1" ht="23.25" thickBot="1" x14ac:dyDescent="0.25">
      <c r="A44" s="56" t="s">
        <v>20</v>
      </c>
      <c r="B44" s="35" t="s">
        <v>24</v>
      </c>
      <c r="C44" s="155" t="s">
        <v>16</v>
      </c>
      <c r="D44" s="158"/>
      <c r="E44" s="158"/>
      <c r="F44" s="158"/>
      <c r="G44" s="158"/>
      <c r="H44" s="158"/>
      <c r="I44" s="158"/>
      <c r="J44" s="159"/>
      <c r="K44" s="94" t="s">
        <v>16</v>
      </c>
      <c r="L44" s="94"/>
      <c r="M44" s="94"/>
      <c r="N44" s="94" t="s">
        <v>16</v>
      </c>
      <c r="O44" s="94"/>
      <c r="P44" s="94"/>
      <c r="Q44" s="157">
        <v>-1357815251.6199999</v>
      </c>
      <c r="R44" s="157"/>
      <c r="S44" s="157"/>
      <c r="T44" s="157">
        <v>0</v>
      </c>
      <c r="U44" s="157"/>
      <c r="V44" s="157"/>
      <c r="W44" s="157">
        <v>0</v>
      </c>
      <c r="X44" s="157"/>
      <c r="Y44" s="157"/>
      <c r="Z44" s="157">
        <v>-1357815251.6199999</v>
      </c>
      <c r="AA44" s="157"/>
      <c r="AB44" s="157"/>
      <c r="AC44" s="75"/>
      <c r="AD44" s="62"/>
    </row>
    <row r="47" spans="1:30" x14ac:dyDescent="0.2">
      <c r="A47" s="37"/>
      <c r="B47" s="27"/>
      <c r="C47" s="27"/>
      <c r="D47" s="27"/>
      <c r="E47" s="27"/>
      <c r="F47" s="27"/>
      <c r="G47" s="27"/>
      <c r="H47" s="27"/>
      <c r="I47" s="27"/>
      <c r="J47" s="28"/>
      <c r="K47" s="28"/>
      <c r="L47" s="28"/>
      <c r="M47" s="28"/>
      <c r="N47" s="38"/>
      <c r="O47" s="28"/>
      <c r="P47" s="28"/>
      <c r="Q47" s="38"/>
      <c r="R47" s="28"/>
      <c r="S47" s="28"/>
      <c r="T47" s="38"/>
      <c r="U47" s="28"/>
      <c r="V47" s="28"/>
      <c r="W47" s="39"/>
      <c r="X47" s="28"/>
      <c r="Y47" s="28"/>
      <c r="Z47" s="38"/>
      <c r="AA47" s="28"/>
      <c r="AB47" s="28"/>
      <c r="AD47" s="63"/>
    </row>
    <row r="48" spans="1:30" x14ac:dyDescent="0.2">
      <c r="A48" s="40"/>
      <c r="B48" s="40"/>
      <c r="C48" s="40"/>
      <c r="D48" s="40"/>
      <c r="E48" s="40"/>
      <c r="F48" s="40"/>
      <c r="G48" s="40"/>
      <c r="H48" s="40"/>
      <c r="I48" s="40"/>
      <c r="J48" s="38"/>
      <c r="K48" s="38"/>
      <c r="L48" s="38"/>
      <c r="M48" s="38"/>
      <c r="N48" s="28"/>
      <c r="O48" s="38"/>
      <c r="P48" s="38"/>
      <c r="Q48" s="28"/>
      <c r="R48" s="38"/>
      <c r="S48" s="38"/>
      <c r="T48" s="28"/>
      <c r="U48" s="38"/>
      <c r="V48" s="38"/>
      <c r="W48" s="29"/>
      <c r="X48" s="38"/>
      <c r="Y48" s="38"/>
      <c r="Z48" s="28"/>
      <c r="AA48" s="38"/>
      <c r="AB48" s="38"/>
      <c r="AD48" s="63"/>
    </row>
    <row r="49" spans="1:30" x14ac:dyDescent="0.2">
      <c r="A49" s="41" t="s">
        <v>31</v>
      </c>
      <c r="B49" s="42"/>
      <c r="C49" s="42"/>
      <c r="D49" s="42"/>
      <c r="E49" s="43"/>
      <c r="F49" s="43"/>
      <c r="G49" s="43"/>
      <c r="H49" s="161" t="s">
        <v>84</v>
      </c>
      <c r="I49" s="161"/>
      <c r="J49" s="161"/>
      <c r="K49" s="161"/>
      <c r="L49" s="161"/>
      <c r="M49" s="161"/>
      <c r="N49" s="45"/>
      <c r="O49" s="45"/>
      <c r="P49" s="45"/>
      <c r="Q49" s="162" t="s">
        <v>32</v>
      </c>
      <c r="R49" s="162"/>
      <c r="S49" s="162"/>
      <c r="T49" s="162"/>
      <c r="U49" s="162"/>
      <c r="V49" s="162"/>
      <c r="W49" s="44"/>
      <c r="X49" s="46"/>
      <c r="Y49" s="46"/>
      <c r="Z49" s="18"/>
      <c r="AA49" s="47"/>
      <c r="AB49" s="78"/>
      <c r="AC49" s="29"/>
      <c r="AD49" s="63"/>
    </row>
    <row r="50" spans="1:30" x14ac:dyDescent="0.2">
      <c r="A50" s="48"/>
      <c r="B50" s="160" t="s">
        <v>25</v>
      </c>
      <c r="C50" s="160"/>
      <c r="D50" s="160"/>
      <c r="E50" s="49"/>
      <c r="F50" s="49"/>
      <c r="G50" s="49"/>
      <c r="H50" s="160" t="s">
        <v>22</v>
      </c>
      <c r="I50" s="160"/>
      <c r="J50" s="160"/>
      <c r="K50" s="160"/>
      <c r="L50" s="160"/>
      <c r="M50" s="160"/>
      <c r="N50" s="49"/>
      <c r="O50" s="49"/>
      <c r="P50" s="49"/>
      <c r="Q50" s="162"/>
      <c r="R50" s="162"/>
      <c r="S50" s="162"/>
      <c r="T50" s="162"/>
      <c r="U50" s="162"/>
      <c r="V50" s="162"/>
      <c r="W50" s="156" t="s">
        <v>25</v>
      </c>
      <c r="X50" s="156"/>
      <c r="Y50" s="156"/>
      <c r="Z50" s="156"/>
      <c r="AA50" s="36"/>
      <c r="AB50" s="77" t="s">
        <v>22</v>
      </c>
      <c r="AC50" s="70"/>
      <c r="AD50" s="63"/>
    </row>
    <row r="51" spans="1:30" x14ac:dyDescent="0.2">
      <c r="A51" s="50"/>
      <c r="K51" s="3"/>
      <c r="L51" s="3"/>
      <c r="M51" s="3"/>
      <c r="N51" s="49"/>
      <c r="O51" s="3"/>
      <c r="P51" s="3"/>
      <c r="Q51" s="49"/>
      <c r="R51" s="3"/>
      <c r="S51" s="3"/>
      <c r="T51" s="34"/>
      <c r="U51" s="3"/>
      <c r="V51" s="3"/>
      <c r="W51" s="49"/>
      <c r="X51" s="49"/>
      <c r="Y51" s="49"/>
      <c r="Z51" s="49"/>
      <c r="AA51" s="36"/>
      <c r="AB51" s="36"/>
      <c r="AD51" s="63"/>
    </row>
    <row r="52" spans="1:30" x14ac:dyDescent="0.2">
      <c r="A52" s="48" t="s">
        <v>30</v>
      </c>
      <c r="B52" s="51"/>
      <c r="C52" s="51"/>
      <c r="D52" s="51"/>
      <c r="E52" s="49"/>
      <c r="F52" s="49"/>
      <c r="G52" s="49"/>
      <c r="H52" s="163" t="s">
        <v>85</v>
      </c>
      <c r="I52" s="163"/>
      <c r="J52" s="163"/>
      <c r="K52" s="163"/>
      <c r="L52" s="163"/>
      <c r="M52" s="163"/>
      <c r="N52" s="3"/>
      <c r="O52" s="3"/>
      <c r="P52" s="3"/>
      <c r="Q52" s="3"/>
      <c r="R52" s="3"/>
      <c r="S52" s="3"/>
      <c r="T52" s="3"/>
      <c r="U52" s="3"/>
      <c r="V52" s="3"/>
      <c r="W52" s="52"/>
      <c r="X52" s="3"/>
      <c r="Y52" s="3"/>
      <c r="Z52" s="3"/>
      <c r="AA52" s="3"/>
      <c r="AB52" s="3"/>
      <c r="AD52" s="63"/>
    </row>
    <row r="53" spans="1:30" x14ac:dyDescent="0.2">
      <c r="A53" s="48"/>
      <c r="B53" s="160" t="s">
        <v>25</v>
      </c>
      <c r="C53" s="160"/>
      <c r="D53" s="160"/>
      <c r="E53" s="49"/>
      <c r="F53" s="49"/>
      <c r="G53" s="49"/>
      <c r="H53" s="160" t="s">
        <v>22</v>
      </c>
      <c r="I53" s="160"/>
      <c r="J53" s="160"/>
      <c r="K53" s="160"/>
      <c r="L53" s="160"/>
      <c r="M53" s="160"/>
      <c r="N53" s="4"/>
      <c r="O53" s="16"/>
      <c r="P53" s="16"/>
      <c r="Q53" s="4"/>
      <c r="R53" s="16"/>
      <c r="S53" s="16"/>
      <c r="T53" s="4"/>
      <c r="U53" s="16"/>
      <c r="V53" s="16"/>
      <c r="W53" s="53"/>
      <c r="X53" s="16"/>
      <c r="Y53" s="16"/>
      <c r="AA53" s="16"/>
      <c r="AB53" s="16"/>
      <c r="AD53" s="63"/>
    </row>
    <row r="54" spans="1:30" x14ac:dyDescent="0.2">
      <c r="AD54" s="63"/>
    </row>
    <row r="55" spans="1:30" x14ac:dyDescent="0.2">
      <c r="AD55" s="63"/>
    </row>
    <row r="56" spans="1:30" x14ac:dyDescent="0.2">
      <c r="AD56" s="63"/>
    </row>
    <row r="57" spans="1:30" x14ac:dyDescent="0.2">
      <c r="AD57" s="63"/>
    </row>
    <row r="58" spans="1:30" x14ac:dyDescent="0.2">
      <c r="AD58" s="63"/>
    </row>
    <row r="59" spans="1:30" x14ac:dyDescent="0.2">
      <c r="AD59" s="63"/>
    </row>
    <row r="60" spans="1:30" x14ac:dyDescent="0.2">
      <c r="AD60" s="63"/>
    </row>
    <row r="61" spans="1:30" x14ac:dyDescent="0.2">
      <c r="AD61" s="63"/>
    </row>
    <row r="62" spans="1:30" x14ac:dyDescent="0.2">
      <c r="AD62" s="63"/>
    </row>
    <row r="63" spans="1:30" x14ac:dyDescent="0.2">
      <c r="AD63" s="63"/>
    </row>
    <row r="64" spans="1:30" x14ac:dyDescent="0.2">
      <c r="AD64" s="63"/>
    </row>
    <row r="65" spans="30:30" x14ac:dyDescent="0.2">
      <c r="AD65" s="63"/>
    </row>
    <row r="66" spans="30:30" x14ac:dyDescent="0.2">
      <c r="AD66" s="63"/>
    </row>
    <row r="67" spans="30:30" x14ac:dyDescent="0.2">
      <c r="AD67" s="63"/>
    </row>
    <row r="68" spans="30:30" x14ac:dyDescent="0.2">
      <c r="AD68" s="63"/>
    </row>
    <row r="69" spans="30:30" x14ac:dyDescent="0.2">
      <c r="AD69" s="63"/>
    </row>
    <row r="70" spans="30:30" x14ac:dyDescent="0.2">
      <c r="AD70" s="63"/>
    </row>
    <row r="71" spans="30:30" x14ac:dyDescent="0.2">
      <c r="AD71" s="63"/>
    </row>
    <row r="72" spans="30:30" x14ac:dyDescent="0.2">
      <c r="AD72" s="63"/>
    </row>
    <row r="73" spans="30:30" x14ac:dyDescent="0.2">
      <c r="AD73" s="63"/>
    </row>
    <row r="74" spans="30:30" x14ac:dyDescent="0.2">
      <c r="AD74" s="63"/>
    </row>
    <row r="75" spans="30:30" x14ac:dyDescent="0.2">
      <c r="AD75" s="63"/>
    </row>
    <row r="76" spans="30:30" x14ac:dyDescent="0.2">
      <c r="AD76" s="63"/>
    </row>
    <row r="77" spans="30:30" x14ac:dyDescent="0.2">
      <c r="AD77" s="63"/>
    </row>
    <row r="78" spans="30:30" x14ac:dyDescent="0.2">
      <c r="AD78" s="76"/>
    </row>
  </sheetData>
  <mergeCells count="218">
    <mergeCell ref="H52:M52"/>
    <mergeCell ref="B50:D50"/>
    <mergeCell ref="B53:D53"/>
    <mergeCell ref="H53:M53"/>
    <mergeCell ref="H49:M49"/>
    <mergeCell ref="W50:Z50"/>
    <mergeCell ref="Q49:V50"/>
    <mergeCell ref="H50:M50"/>
    <mergeCell ref="T44:V44"/>
    <mergeCell ref="C44:J44"/>
    <mergeCell ref="Q44:S44"/>
    <mergeCell ref="Z44:AB44"/>
    <mergeCell ref="W44:Y44"/>
    <mergeCell ref="N44:P44"/>
    <mergeCell ref="K44:M44"/>
    <mergeCell ref="D43:H43"/>
    <mergeCell ref="Q17:S20"/>
    <mergeCell ref="T17:V20"/>
    <mergeCell ref="Z21:AB21"/>
    <mergeCell ref="T21:V21"/>
    <mergeCell ref="Q15:AB16"/>
    <mergeCell ref="M9:AB9"/>
    <mergeCell ref="A8:L8"/>
    <mergeCell ref="A10:L10"/>
    <mergeCell ref="C21:J21"/>
    <mergeCell ref="C15:J20"/>
    <mergeCell ref="N21:P21"/>
    <mergeCell ref="K21:M21"/>
    <mergeCell ref="N15:P20"/>
    <mergeCell ref="K15:M20"/>
    <mergeCell ref="W21:Y21"/>
    <mergeCell ref="I43:J43"/>
    <mergeCell ref="A2:AB2"/>
    <mergeCell ref="A5:AB5"/>
    <mergeCell ref="A11:L11"/>
    <mergeCell ref="A3:AB3"/>
    <mergeCell ref="A4:AB4"/>
    <mergeCell ref="A9:L9"/>
    <mergeCell ref="M8:AB8"/>
    <mergeCell ref="A12:L12"/>
    <mergeCell ref="N7:T7"/>
    <mergeCell ref="M10:AB10"/>
    <mergeCell ref="Q21:S21"/>
    <mergeCell ref="Z17:AB20"/>
    <mergeCell ref="C23:J23"/>
    <mergeCell ref="W22:Y22"/>
    <mergeCell ref="A13:AB13"/>
    <mergeCell ref="W17:Y20"/>
    <mergeCell ref="T22:V22"/>
    <mergeCell ref="C22:J22"/>
    <mergeCell ref="K43:M43"/>
    <mergeCell ref="N43:P43"/>
    <mergeCell ref="Z22:AB22"/>
    <mergeCell ref="N22:P22"/>
    <mergeCell ref="Q22:S22"/>
    <mergeCell ref="K23:M23"/>
    <mergeCell ref="Q43:S43"/>
    <mergeCell ref="K22:M22"/>
    <mergeCell ref="N23:P23"/>
    <mergeCell ref="Z43:AB43"/>
    <mergeCell ref="Z23:AB23"/>
    <mergeCell ref="W43:Y43"/>
    <mergeCell ref="T23:V23"/>
    <mergeCell ref="Q23:S23"/>
    <mergeCell ref="W23:Y23"/>
    <mergeCell ref="T43:V43"/>
    <mergeCell ref="C24:H24"/>
    <mergeCell ref="I24:J24"/>
    <mergeCell ref="K24:M24"/>
    <mergeCell ref="N24:P24"/>
    <mergeCell ref="Q24:S24"/>
    <mergeCell ref="T24:V24"/>
    <mergeCell ref="W24:Y24"/>
    <mergeCell ref="Z24:AB24"/>
    <mergeCell ref="C25:H25"/>
    <mergeCell ref="I25:J25"/>
    <mergeCell ref="K25:M25"/>
    <mergeCell ref="N25:P25"/>
    <mergeCell ref="Q25:S25"/>
    <mergeCell ref="T25:V25"/>
    <mergeCell ref="W25:Y25"/>
    <mergeCell ref="Z25:AB25"/>
    <mergeCell ref="C26:H26"/>
    <mergeCell ref="I26:J26"/>
    <mergeCell ref="K26:M26"/>
    <mergeCell ref="N26:P26"/>
    <mergeCell ref="Q26:S26"/>
    <mergeCell ref="T26:V26"/>
    <mergeCell ref="W26:Y26"/>
    <mergeCell ref="Z26:AB26"/>
    <mergeCell ref="C27:H27"/>
    <mergeCell ref="I27:J27"/>
    <mergeCell ref="K27:M27"/>
    <mergeCell ref="N27:P27"/>
    <mergeCell ref="Q27:S27"/>
    <mergeCell ref="T27:V27"/>
    <mergeCell ref="W27:Y27"/>
    <mergeCell ref="Z27:AB27"/>
    <mergeCell ref="C29:H29"/>
    <mergeCell ref="I29:J29"/>
    <mergeCell ref="K29:M29"/>
    <mergeCell ref="N29:P29"/>
    <mergeCell ref="Q29:S29"/>
    <mergeCell ref="T29:V29"/>
    <mergeCell ref="W29:Y29"/>
    <mergeCell ref="Z29:AB29"/>
    <mergeCell ref="C28:H28"/>
    <mergeCell ref="I28:J28"/>
    <mergeCell ref="K28:M28"/>
    <mergeCell ref="N28:P28"/>
    <mergeCell ref="Q28:S28"/>
    <mergeCell ref="T28:V28"/>
    <mergeCell ref="W28:Y28"/>
    <mergeCell ref="Z28:AB28"/>
    <mergeCell ref="C31:H31"/>
    <mergeCell ref="I31:J31"/>
    <mergeCell ref="K31:M31"/>
    <mergeCell ref="N31:P31"/>
    <mergeCell ref="Q31:S31"/>
    <mergeCell ref="T31:V31"/>
    <mergeCell ref="W31:Y31"/>
    <mergeCell ref="Z31:AB31"/>
    <mergeCell ref="C30:H30"/>
    <mergeCell ref="I30:J30"/>
    <mergeCell ref="K30:M30"/>
    <mergeCell ref="N30:P30"/>
    <mergeCell ref="Q30:S30"/>
    <mergeCell ref="T30:V30"/>
    <mergeCell ref="W30:Y30"/>
    <mergeCell ref="Z30:AB30"/>
    <mergeCell ref="C33:H33"/>
    <mergeCell ref="I33:J33"/>
    <mergeCell ref="K33:M33"/>
    <mergeCell ref="N33:P33"/>
    <mergeCell ref="Q33:S33"/>
    <mergeCell ref="T33:V33"/>
    <mergeCell ref="W33:Y33"/>
    <mergeCell ref="Z33:AB33"/>
    <mergeCell ref="C32:H32"/>
    <mergeCell ref="I32:J32"/>
    <mergeCell ref="K32:M32"/>
    <mergeCell ref="N32:P32"/>
    <mergeCell ref="Q32:S32"/>
    <mergeCell ref="T32:V32"/>
    <mergeCell ref="W32:Y32"/>
    <mergeCell ref="Z32:AB32"/>
    <mergeCell ref="C35:H35"/>
    <mergeCell ref="I35:J35"/>
    <mergeCell ref="K35:M35"/>
    <mergeCell ref="N35:P35"/>
    <mergeCell ref="Q35:S35"/>
    <mergeCell ref="T35:V35"/>
    <mergeCell ref="W35:Y35"/>
    <mergeCell ref="Z35:AB35"/>
    <mergeCell ref="C34:H34"/>
    <mergeCell ref="I34:J34"/>
    <mergeCell ref="K34:M34"/>
    <mergeCell ref="N34:P34"/>
    <mergeCell ref="Q34:S34"/>
    <mergeCell ref="T34:V34"/>
    <mergeCell ref="W34:Y34"/>
    <mergeCell ref="Z34:AB34"/>
    <mergeCell ref="C37:H37"/>
    <mergeCell ref="I37:J37"/>
    <mergeCell ref="K37:M37"/>
    <mergeCell ref="N37:P37"/>
    <mergeCell ref="Q37:S37"/>
    <mergeCell ref="T37:V37"/>
    <mergeCell ref="W37:Y37"/>
    <mergeCell ref="Z37:AB37"/>
    <mergeCell ref="C36:H36"/>
    <mergeCell ref="I36:J36"/>
    <mergeCell ref="K36:M36"/>
    <mergeCell ref="N36:P36"/>
    <mergeCell ref="Q36:S36"/>
    <mergeCell ref="T36:V36"/>
    <mergeCell ref="W36:Y36"/>
    <mergeCell ref="Z36:AB36"/>
    <mergeCell ref="C39:H39"/>
    <mergeCell ref="I39:J39"/>
    <mergeCell ref="K39:M39"/>
    <mergeCell ref="N39:P39"/>
    <mergeCell ref="Q39:S39"/>
    <mergeCell ref="T39:V39"/>
    <mergeCell ref="W39:Y39"/>
    <mergeCell ref="Z39:AB39"/>
    <mergeCell ref="C38:H38"/>
    <mergeCell ref="I38:J38"/>
    <mergeCell ref="K38:M38"/>
    <mergeCell ref="N38:P38"/>
    <mergeCell ref="Q38:S38"/>
    <mergeCell ref="T38:V38"/>
    <mergeCell ref="W38:Y38"/>
    <mergeCell ref="Z38:AB38"/>
    <mergeCell ref="C41:H41"/>
    <mergeCell ref="I41:J41"/>
    <mergeCell ref="K41:M41"/>
    <mergeCell ref="N41:P41"/>
    <mergeCell ref="Q41:S41"/>
    <mergeCell ref="T41:V41"/>
    <mergeCell ref="W41:Y41"/>
    <mergeCell ref="Z41:AB41"/>
    <mergeCell ref="C40:H40"/>
    <mergeCell ref="I40:J40"/>
    <mergeCell ref="K40:M40"/>
    <mergeCell ref="N40:P40"/>
    <mergeCell ref="Q40:S40"/>
    <mergeCell ref="T40:V40"/>
    <mergeCell ref="W40:Y40"/>
    <mergeCell ref="Z40:AB40"/>
    <mergeCell ref="C42:H42"/>
    <mergeCell ref="I42:J42"/>
    <mergeCell ref="K42:M42"/>
    <mergeCell ref="N42:P42"/>
    <mergeCell ref="Q42:S42"/>
    <mergeCell ref="T42:V42"/>
    <mergeCell ref="W42:Y42"/>
    <mergeCell ref="Z42:AB42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ТРАФАРЕТ</vt:lpstr>
      <vt:lpstr>_Beg0204</vt:lpstr>
      <vt:lpstr>_Beg0205</vt:lpstr>
      <vt:lpstr>_Beg0206</vt:lpstr>
      <vt:lpstr>_Beg0207</vt:lpstr>
      <vt:lpstr>_Beg0208</vt:lpstr>
      <vt:lpstr>_Beg0209</vt:lpstr>
      <vt:lpstr>detailEndExpend</vt:lpstr>
      <vt:lpstr>detailStartExpend</vt:lpstr>
      <vt:lpstr>Дефициты_Last1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Слепко Лиана Глебовна</cp:lastModifiedBy>
  <cp:lastPrinted>2008-10-17T08:14:14Z</cp:lastPrinted>
  <dcterms:created xsi:type="dcterms:W3CDTF">2008-03-14T10:46:47Z</dcterms:created>
  <dcterms:modified xsi:type="dcterms:W3CDTF">2025-03-31T10:50:32Z</dcterms:modified>
</cp:coreProperties>
</file>